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ning DBA Année 1" sheetId="1" r:id="rId4"/>
  </sheets>
  <definedNames/>
  <calcPr/>
  <extLst>
    <ext uri="GoogleSheetsCustomDataVersion2">
      <go:sheetsCustomData xmlns:go="http://customooxmlschemas.google.com/" r:id="rId5" roundtripDataChecksum="Hpfxc8SJd/iJQrO5OUZ9WA8XWDSgRVyQxmR6PRE4KEA="/>
    </ext>
  </extLst>
</workbook>
</file>

<file path=xl/sharedStrings.xml><?xml version="1.0" encoding="utf-8"?>
<sst xmlns="http://schemas.openxmlformats.org/spreadsheetml/2006/main" count="102" uniqueCount="84">
  <si>
    <t>PLANNING DES COURS Intensif- Hybride — ANNÉE 1 DBA</t>
  </si>
  <si>
    <t>Programme intensif de rattrapage et d'intégration en présentiel à Genève — Période 2 : 17–25 septembre 2026. Dr Fadhloun.I</t>
  </si>
  <si>
    <t>SEMAINE DU 16 AU 18 SEPTEMBRE 2026</t>
  </si>
  <si>
    <t>Jour</t>
  </si>
  <si>
    <t>Date</t>
  </si>
  <si>
    <t>Matin (9h–12h)</t>
  </si>
  <si>
    <t>Après-midi (13h30–16h30)</t>
  </si>
  <si>
    <t>Note</t>
  </si>
  <si>
    <t>Mercredi</t>
  </si>
  <si>
    <t>16/09</t>
  </si>
  <si>
    <t>Arrivée étudiant = Installation</t>
  </si>
  <si>
    <t>Jeudi</t>
  </si>
  <si>
    <t>17/09</t>
  </si>
  <si>
    <t xml:space="preserve">10h -12h30 : Séance de méthdologie pour les filières 1 et 2. Dr Fadhloun I.
</t>
  </si>
  <si>
    <t>13h30-16h30 : Atelier académique et rédaction d'article. Dr Fadhloun I</t>
  </si>
  <si>
    <t>Vendredi</t>
  </si>
  <si>
    <t>18/09</t>
  </si>
  <si>
    <t>10h–11h : Arrivée, visite de l'école et accueil 11h–12h30 : Présentation des doctorants, des sujets et de la problématique de thèse . Dr Fadhloun I</t>
  </si>
  <si>
    <t>14h–15h30 : Visite ONU</t>
  </si>
  <si>
    <t>Dr Fadhloun I</t>
  </si>
  <si>
    <t>SEMAINE DU 21 AU 25 SEPTEMBRE 2026</t>
  </si>
  <si>
    <t>Lundi</t>
  </si>
  <si>
    <t>21/09</t>
  </si>
  <si>
    <t>10h–12h : Eyram B. — Atelier Marketing digital et visibilité sur les réseaux sociaux</t>
  </si>
  <si>
    <t>14h-16h30. Visite de l'école HPI- Anhugar de Nyon</t>
  </si>
  <si>
    <t>M.Badohoun E. M.Dehimi. Dr Fadhloun I</t>
  </si>
  <si>
    <t>Mardi</t>
  </si>
  <si>
    <t>22/09</t>
  </si>
  <si>
    <t xml:space="preserve">10h–12h30 : Anglais des affaires (présentation de soi et du projet de thèse) Mme Goergieva.N. </t>
  </si>
  <si>
    <t xml:space="preserve">13h30–16h30 : Communication internationale et leadership. Emile Marion Demetz.  </t>
  </si>
  <si>
    <t>M.Marion-Demetz.  et Mme Goergieva N.</t>
  </si>
  <si>
    <t>23/09</t>
  </si>
  <si>
    <t>10h–13h :Valorisation du produit / Opérations marketing — Construction d'une image de marque. M.Lemrazi .N.</t>
  </si>
  <si>
    <t>14h–16h :  Finance, projet suisse et internationalVisite OMC. M.Dehimi K</t>
  </si>
  <si>
    <t>M.Lemrazi N. et M.Dehimi</t>
  </si>
  <si>
    <t>24/09</t>
  </si>
  <si>
    <t>10h–12h30 : Méthode de recherche doctorale et travail de terrain. Dr Fadhloun</t>
  </si>
  <si>
    <t>14h30–16h30 : Visite du CERN et de l'ISS</t>
  </si>
  <si>
    <t>25/09</t>
  </si>
  <si>
    <t>10h–12h : Visite du CUI — Université de Genève</t>
  </si>
  <si>
    <t>13h30–16h30 : Collaboration et recherche en laboratoire. Synergie des projets.Line. S. Eyram, Nadjia, Hajar, Itidel</t>
  </si>
  <si>
    <t>BLOC D'INTERVENTIONS — 14 AU 25 SEPTEMBRE 2026</t>
  </si>
  <si>
    <t>Dates</t>
  </si>
  <si>
    <t>Intervenant·e</t>
  </si>
  <si>
    <t>Durée (h)</t>
  </si>
  <si>
    <t>Objectifs pédagogiques</t>
  </si>
  <si>
    <t>Jour et horaire</t>
  </si>
  <si>
    <t>N. Georgieva</t>
  </si>
  <si>
    <t>Anglais des affaires — Présentation de soi et du projet de thèse</t>
  </si>
  <si>
    <t>Jeudi 10h–12h</t>
  </si>
  <si>
    <t>Nabil Lemrazi</t>
  </si>
  <si>
    <t>Valorisation du produit / Opérations marketing — Construction d'une image de marque</t>
  </si>
  <si>
    <t>Jeudi 13h30–16h30</t>
  </si>
  <si>
    <t>Itidel Fadhloun</t>
  </si>
  <si>
    <t>Construction du sujet et de la problématique de thèse</t>
  </si>
  <si>
    <t>Vendredi 9h–12h</t>
  </si>
  <si>
    <t>Eyram</t>
  </si>
  <si>
    <t>Atelier : Marketing digital et visibilité sur les réseaux sociaux</t>
  </si>
  <si>
    <t>Lundi 9h–12h</t>
  </si>
  <si>
    <t>Line et Itidel</t>
  </si>
  <si>
    <t>Synergie des recherches doctorales Laboratoire docteur IA</t>
  </si>
  <si>
    <t>Lundi 13h30–16h30</t>
  </si>
  <si>
    <t>Méthodologie et références</t>
  </si>
  <si>
    <t>Mardi 9h–12h</t>
  </si>
  <si>
    <t>Emile Marion Demetz</t>
  </si>
  <si>
    <t>Communication internationale et leadership</t>
  </si>
  <si>
    <t>Mardi 13h30–16h30</t>
  </si>
  <si>
    <t>K.Dehimi</t>
  </si>
  <si>
    <t>Finance, projet suisse et international</t>
  </si>
  <si>
    <t>Mercredi 9h–12h</t>
  </si>
  <si>
    <t>Itidel F</t>
  </si>
  <si>
    <t>Suivi individualisé des thèses (à préciser)</t>
  </si>
  <si>
    <t>Jeudi 9h–12h</t>
  </si>
  <si>
    <t>14–25/09</t>
  </si>
  <si>
    <t>Line Slimane</t>
  </si>
  <si>
    <t>Atelier : Projet IA WBC — date à confirmer</t>
  </si>
  <si>
    <t>À programmer</t>
  </si>
  <si>
    <t>18–25/09</t>
  </si>
  <si>
    <t>Visites institutionnelles</t>
  </si>
  <si>
    <t>ONU (Ve 18, 1h30) — OMC (Me 23, 2h) — CERN (Je 24, 2h) — CUI/UNIGE (Ve 25, 2h) — UNIGE/École de Nyon (Ve 25, à préciser)</t>
  </si>
  <si>
    <t>Cf. planning détaillé</t>
  </si>
  <si>
    <t>TOTAL — 6 intervenant·e·s</t>
  </si>
  <si>
    <t>http://dbageneve.com/</t>
  </si>
  <si>
    <t xml:space="preserve">    Dr Fadhloun Itidel — Directrice du programme DBA Geneva Global Institute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</si>
</sst>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2">
    <font>
      <sz val="11.0"/>
      <color theme="1"/>
      <name val="Calibri"/>
      <scheme val="minor"/>
    </font>
    <font>
      <b/>
      <sz val="16.0"/>
      <color rgb="FFFFFFFF"/>
      <name val="Arial"/>
    </font>
    <font/>
    <font>
      <i/>
      <sz val="11.0"/>
      <color rgb="FFFFFFFF"/>
      <name val="Arial"/>
    </font>
    <font>
      <b/>
      <sz val="12.0"/>
      <color rgb="FFFFFFFF"/>
      <name val="Arial"/>
    </font>
    <font>
      <b/>
      <sz val="10.0"/>
      <color rgb="FFFFFFFF"/>
      <name val="Arial"/>
    </font>
    <font>
      <b/>
      <sz val="10.0"/>
      <color rgb="FF2B2B2B"/>
      <name val="Arial"/>
    </font>
    <font>
      <sz val="10.0"/>
      <color rgb="FF2B2B2B"/>
      <name val="Arial"/>
    </font>
    <font>
      <i/>
      <sz val="9.0"/>
      <color rgb="FF2B2B2B"/>
      <name val="Arial"/>
    </font>
    <font>
      <b/>
      <sz val="9.0"/>
      <color rgb="FF2B2B2B"/>
      <name val="Arial"/>
    </font>
    <font>
      <sz val="11.0"/>
      <color theme="1"/>
      <name val="Calibri"/>
    </font>
    <font>
      <sz val="9.0"/>
      <color rgb="FF2B2B2B"/>
      <name val="Arial"/>
    </font>
  </fonts>
  <fills count="8">
    <fill>
      <patternFill patternType="none"/>
    </fill>
    <fill>
      <patternFill patternType="lightGray"/>
    </fill>
    <fill>
      <patternFill patternType="solid">
        <fgColor rgb="FF980000"/>
        <bgColor rgb="FF980000"/>
      </patternFill>
    </fill>
    <fill>
      <patternFill patternType="solid">
        <fgColor rgb="FF351C75"/>
        <bgColor rgb="FF351C75"/>
      </patternFill>
    </fill>
    <fill>
      <patternFill patternType="solid">
        <fgColor rgb="FF6FA8DC"/>
        <bgColor rgb="FF6FA8DC"/>
      </patternFill>
    </fill>
    <fill>
      <patternFill patternType="solid">
        <fgColor rgb="FFFBE0C6"/>
        <bgColor rgb="FFFBE0C6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6">
    <border/>
    <border>
      <left/>
      <top/>
      <bottom/>
    </border>
    <border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1" fillId="2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3" fillId="4" fontId="5" numFmtId="0" xfId="0" applyAlignment="1" applyBorder="1" applyFill="1" applyFont="1">
      <alignment horizontal="center" shrinkToFit="0" vertical="center" wrapText="1"/>
    </xf>
    <xf borderId="3" fillId="5" fontId="6" numFmtId="0" xfId="0" applyAlignment="1" applyBorder="1" applyFill="1" applyFont="1">
      <alignment horizontal="center" shrinkToFit="0" vertical="center" wrapText="1"/>
    </xf>
    <xf borderId="3" fillId="6" fontId="7" numFmtId="0" xfId="0" applyAlignment="1" applyBorder="1" applyFill="1" applyFont="1">
      <alignment horizontal="center" shrinkToFit="0" vertical="center" wrapText="1"/>
    </xf>
    <xf borderId="3" fillId="6" fontId="7" numFmtId="0" xfId="0" applyAlignment="1" applyBorder="1" applyFill="1" applyFont="1">
      <alignment horizontal="left" shrinkToFit="0" vertical="center" wrapText="1"/>
    </xf>
    <xf borderId="3" fillId="6" fontId="8" numFmtId="0" xfId="0" applyAlignment="1" applyBorder="1" applyFill="1" applyFont="1">
      <alignment horizontal="left" shrinkToFit="0" vertical="center" wrapText="1"/>
    </xf>
    <xf borderId="3" fillId="7" fontId="7" numFmtId="0" xfId="0" applyAlignment="1" applyBorder="1" applyFill="1" applyFont="1">
      <alignment horizontal="center" shrinkToFit="0" vertical="center" wrapText="1"/>
    </xf>
    <xf borderId="3" fillId="7" fontId="7" numFmtId="0" xfId="0" applyAlignment="1" applyBorder="1" applyFill="1" applyFont="1">
      <alignment horizontal="left" readingOrder="0" shrinkToFit="0" vertical="center" wrapText="1"/>
    </xf>
    <xf borderId="3" fillId="7" fontId="8" numFmtId="0" xfId="0" applyAlignment="1" applyBorder="1" applyFill="1" applyFont="1">
      <alignment horizontal="left" shrinkToFit="0" vertical="center" wrapText="1"/>
    </xf>
    <xf borderId="3" fillId="6" fontId="7" numFmtId="0" xfId="0" applyAlignment="1" applyBorder="1" applyFill="1" applyFont="1">
      <alignment horizontal="left" readingOrder="0" shrinkToFit="0" vertical="center" wrapText="1"/>
    </xf>
    <xf borderId="3" fillId="7" fontId="8" numFmtId="0" xfId="0" applyAlignment="1" applyBorder="1" applyFill="1" applyFont="1">
      <alignment horizontal="left" readingOrder="0" shrinkToFit="0" vertical="center" wrapText="1"/>
    </xf>
    <xf borderId="3" fillId="6" fontId="8" numFmtId="0" xfId="0" applyAlignment="1" applyBorder="1" applyFill="1" applyFont="1">
      <alignment horizontal="left" readingOrder="0" shrinkToFit="0" vertical="center" wrapText="1"/>
    </xf>
    <xf borderId="3" fillId="7" fontId="7" numFmtId="0" xfId="0" applyAlignment="1" applyBorder="1" applyFill="1" applyFont="1">
      <alignment horizontal="left" shrinkToFit="0" vertical="center" wrapText="1"/>
    </xf>
    <xf borderId="4" fillId="5" fontId="9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3" fillId="5" fontId="9" numFmtId="164" xfId="0" applyAlignment="1" applyBorder="1" applyFill="1" applyFont="1" applyNumberFormat="1">
      <alignment horizontal="center" shrinkToFit="0" vertical="center" wrapText="1"/>
    </xf>
    <xf borderId="3" fillId="5" fontId="10" numFmtId="0" xfId="0" applyAlignment="1" applyBorder="1" applyFill="1" applyFont="1">
      <alignment shrinkToFit="0" vertical="bottom" wrapText="0"/>
    </xf>
    <xf borderId="0" fillId="0" fontId="11" numFmtId="0" xfId="0" applyAlignment="1" applyFont="1">
      <alignment horizontal="left" shrinkToFit="0" vertical="center" wrapText="0"/>
    </xf>
    <xf borderId="0" fillId="0" fontId="11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81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23.57"/>
    <col customWidth="1" min="3" max="4" width="42.0"/>
    <col customWidth="1" min="5" max="5" width="24.0"/>
    <col customWidth="1" min="6" max="26" width="8.71"/>
  </cols>
  <sheetData>
    <row r="1" ht="30.0" customHeight="1">
      <c r="A1" s="1" t="s">
        <v>0</v>
      </c>
      <c r="B1" s="2"/>
      <c r="C1" s="2"/>
      <c r="D1" s="2"/>
      <c r="E1" s="2"/>
    </row>
    <row r="2" ht="19.5" customHeight="1">
      <c r="A2" s="3" t="s">
        <v>1</v>
      </c>
      <c r="B2" s="2"/>
      <c r="C2" s="2"/>
      <c r="D2" s="2"/>
      <c r="E2" s="2"/>
    </row>
    <row r="5" ht="21.75" customHeight="1">
      <c r="A5" s="4" t="s">
        <v>2</v>
      </c>
      <c r="B5" s="2"/>
      <c r="C5" s="2"/>
      <c r="D5" s="2"/>
      <c r="E5" s="2"/>
    </row>
    <row r="6" ht="19.5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ht="45.75" customHeight="1">
      <c r="A7" s="6" t="s">
        <v>8</v>
      </c>
      <c r="B7" s="7" t="s">
        <v>9</v>
      </c>
      <c r="C7" s="8" t="s">
        <v>10</v>
      </c>
      <c r="D7" s="8"/>
      <c r="E7" s="9"/>
    </row>
    <row r="8" ht="45.75" customHeight="1">
      <c r="A8" s="6" t="s">
        <v>11</v>
      </c>
      <c r="B8" s="10" t="s">
        <v>12</v>
      </c>
      <c r="C8" s="11" t="s">
        <v>13</v>
      </c>
      <c r="D8" s="11" t="s">
        <v>14</v>
      </c>
      <c r="E8" s="12"/>
    </row>
    <row r="9" ht="45.75" customHeight="1">
      <c r="A9" s="6" t="s">
        <v>15</v>
      </c>
      <c r="B9" s="7" t="s">
        <v>16</v>
      </c>
      <c r="C9" s="13" t="s">
        <v>17</v>
      </c>
      <c r="D9" s="8" t="s">
        <v>18</v>
      </c>
      <c r="E9" s="9" t="s">
        <v>19</v>
      </c>
    </row>
    <row r="11" ht="21.75" customHeight="1">
      <c r="A11" s="4" t="s">
        <v>20</v>
      </c>
      <c r="B11" s="2"/>
      <c r="C11" s="2"/>
      <c r="D11" s="2"/>
      <c r="E11" s="2"/>
    </row>
    <row r="12" ht="19.5" customHeight="1">
      <c r="A12" s="5" t="s">
        <v>3</v>
      </c>
      <c r="B12" s="5" t="s">
        <v>4</v>
      </c>
      <c r="C12" s="5" t="s">
        <v>5</v>
      </c>
      <c r="D12" s="5" t="s">
        <v>6</v>
      </c>
      <c r="E12" s="5" t="s">
        <v>7</v>
      </c>
    </row>
    <row r="13" ht="45.75" customHeight="1">
      <c r="A13" s="6" t="s">
        <v>21</v>
      </c>
      <c r="B13" s="10" t="s">
        <v>22</v>
      </c>
      <c r="C13" s="11" t="s">
        <v>23</v>
      </c>
      <c r="D13" s="11" t="s">
        <v>24</v>
      </c>
      <c r="E13" s="14" t="s">
        <v>25</v>
      </c>
    </row>
    <row r="14" ht="45.75" customHeight="1">
      <c r="A14" s="6" t="s">
        <v>26</v>
      </c>
      <c r="B14" s="7" t="s">
        <v>27</v>
      </c>
      <c r="C14" s="13" t="s">
        <v>28</v>
      </c>
      <c r="D14" s="13" t="s">
        <v>29</v>
      </c>
      <c r="E14" s="15" t="s">
        <v>30</v>
      </c>
    </row>
    <row r="15" ht="45.75" customHeight="1">
      <c r="A15" s="6" t="s">
        <v>8</v>
      </c>
      <c r="B15" s="10" t="s">
        <v>31</v>
      </c>
      <c r="C15" s="11" t="s">
        <v>32</v>
      </c>
      <c r="D15" s="11" t="s">
        <v>33</v>
      </c>
      <c r="E15" s="14" t="s">
        <v>34</v>
      </c>
    </row>
    <row r="16" ht="45.75" customHeight="1">
      <c r="A16" s="6" t="s">
        <v>11</v>
      </c>
      <c r="B16" s="7" t="s">
        <v>35</v>
      </c>
      <c r="C16" s="13" t="s">
        <v>36</v>
      </c>
      <c r="D16" s="13" t="s">
        <v>37</v>
      </c>
      <c r="E16" s="9"/>
    </row>
    <row r="17" ht="45.75" customHeight="1">
      <c r="A17" s="6" t="s">
        <v>15</v>
      </c>
      <c r="B17" s="10" t="s">
        <v>38</v>
      </c>
      <c r="C17" s="16" t="s">
        <v>39</v>
      </c>
      <c r="D17" s="11" t="s">
        <v>40</v>
      </c>
      <c r="E17" s="12"/>
    </row>
    <row r="20" ht="21.75" customHeight="1">
      <c r="A20" s="4" t="s">
        <v>41</v>
      </c>
      <c r="B20" s="2"/>
      <c r="C20" s="2"/>
      <c r="D20" s="2"/>
      <c r="E20" s="2"/>
    </row>
    <row r="21" ht="19.5" customHeight="1">
      <c r="A21" s="5" t="s">
        <v>42</v>
      </c>
      <c r="B21" s="5" t="s">
        <v>43</v>
      </c>
      <c r="C21" s="5" t="s">
        <v>44</v>
      </c>
      <c r="D21" s="5" t="s">
        <v>45</v>
      </c>
      <c r="E21" s="5" t="s">
        <v>46</v>
      </c>
    </row>
    <row r="22" ht="31.5" customHeight="1">
      <c r="A22" s="10" t="s">
        <v>12</v>
      </c>
      <c r="B22" s="16" t="s">
        <v>47</v>
      </c>
      <c r="C22" s="10">
        <v>2.0</v>
      </c>
      <c r="D22" s="16" t="s">
        <v>48</v>
      </c>
      <c r="E22" s="10" t="s">
        <v>49</v>
      </c>
    </row>
    <row r="23" ht="31.5" customHeight="1">
      <c r="A23" s="7" t="s">
        <v>12</v>
      </c>
      <c r="B23" s="8" t="s">
        <v>50</v>
      </c>
      <c r="C23" s="7">
        <v>3.0</v>
      </c>
      <c r="D23" s="8" t="s">
        <v>51</v>
      </c>
      <c r="E23" s="7" t="s">
        <v>52</v>
      </c>
    </row>
    <row r="24" ht="31.5" customHeight="1">
      <c r="A24" s="10" t="s">
        <v>16</v>
      </c>
      <c r="B24" s="16" t="s">
        <v>53</v>
      </c>
      <c r="C24" s="10">
        <v>3.0</v>
      </c>
      <c r="D24" s="16" t="s">
        <v>54</v>
      </c>
      <c r="E24" s="10" t="s">
        <v>55</v>
      </c>
    </row>
    <row r="25" ht="31.5" customHeight="1">
      <c r="A25" s="7" t="s">
        <v>22</v>
      </c>
      <c r="B25" s="8" t="s">
        <v>56</v>
      </c>
      <c r="C25" s="7">
        <v>3.0</v>
      </c>
      <c r="D25" s="8" t="s">
        <v>57</v>
      </c>
      <c r="E25" s="7" t="s">
        <v>58</v>
      </c>
    </row>
    <row r="26" ht="31.5" customHeight="1">
      <c r="A26" s="10" t="s">
        <v>22</v>
      </c>
      <c r="B26" s="16" t="s">
        <v>59</v>
      </c>
      <c r="C26" s="10">
        <v>3.0</v>
      </c>
      <c r="D26" s="16" t="s">
        <v>60</v>
      </c>
      <c r="E26" s="10" t="s">
        <v>61</v>
      </c>
    </row>
    <row r="27" ht="31.5" customHeight="1">
      <c r="A27" s="7" t="s">
        <v>27</v>
      </c>
      <c r="B27" s="8" t="s">
        <v>53</v>
      </c>
      <c r="C27" s="7">
        <v>3.0</v>
      </c>
      <c r="D27" s="8" t="s">
        <v>62</v>
      </c>
      <c r="E27" s="7" t="s">
        <v>63</v>
      </c>
    </row>
    <row r="28" ht="31.5" customHeight="1">
      <c r="A28" s="10" t="s">
        <v>27</v>
      </c>
      <c r="B28" s="16" t="s">
        <v>64</v>
      </c>
      <c r="C28" s="10">
        <v>3.0</v>
      </c>
      <c r="D28" s="16" t="s">
        <v>65</v>
      </c>
      <c r="E28" s="10" t="s">
        <v>66</v>
      </c>
    </row>
    <row r="29" ht="31.5" customHeight="1">
      <c r="A29" s="7" t="s">
        <v>31</v>
      </c>
      <c r="B29" s="8" t="s">
        <v>67</v>
      </c>
      <c r="C29" s="7">
        <v>3.0</v>
      </c>
      <c r="D29" s="8" t="s">
        <v>68</v>
      </c>
      <c r="E29" s="7" t="s">
        <v>69</v>
      </c>
    </row>
    <row r="30" ht="31.5" customHeight="1">
      <c r="A30" s="10" t="s">
        <v>35</v>
      </c>
      <c r="B30" s="16" t="s">
        <v>70</v>
      </c>
      <c r="C30" s="10">
        <v>3.0</v>
      </c>
      <c r="D30" s="16" t="s">
        <v>71</v>
      </c>
      <c r="E30" s="10" t="s">
        <v>72</v>
      </c>
    </row>
    <row r="31" ht="31.5" customHeight="1">
      <c r="A31" s="7" t="s">
        <v>73</v>
      </c>
      <c r="B31" s="8" t="s">
        <v>74</v>
      </c>
      <c r="C31" s="7">
        <v>3.0</v>
      </c>
      <c r="D31" s="8" t="s">
        <v>75</v>
      </c>
      <c r="E31" s="7" t="s">
        <v>76</v>
      </c>
    </row>
    <row r="32" ht="64.5" customHeight="1">
      <c r="A32" s="10" t="s">
        <v>77</v>
      </c>
      <c r="B32" s="16" t="s">
        <v>78</v>
      </c>
      <c r="C32" s="10">
        <v>8.5</v>
      </c>
      <c r="D32" s="16" t="s">
        <v>79</v>
      </c>
      <c r="E32" s="10" t="s">
        <v>80</v>
      </c>
    </row>
    <row r="33" ht="15.0" customHeight="1">
      <c r="A33" s="17" t="s">
        <v>81</v>
      </c>
      <c r="B33" s="18"/>
      <c r="C33" s="19">
        <f>SUM(C22:C32)</f>
        <v>37.5</v>
      </c>
      <c r="D33" s="20"/>
      <c r="E33" s="20"/>
    </row>
    <row r="34" ht="15.75" customHeight="1"/>
    <row r="35" ht="18.0" customHeight="1">
      <c r="A35" s="21" t="s">
        <v>82</v>
      </c>
      <c r="D35" s="22" t="s">
        <v>83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8">
    <mergeCell ref="A1:E1"/>
    <mergeCell ref="A2:E2"/>
    <mergeCell ref="A5:E5"/>
    <mergeCell ref="A11:E11"/>
    <mergeCell ref="A20:E20"/>
    <mergeCell ref="A33:B33"/>
    <mergeCell ref="A35:C35"/>
    <mergeCell ref="D35:E35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2026-09-02T07:55:28Z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